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5"/>
  </bookViews>
  <sheets>
    <sheet name="Jeffrey Qua" sheetId="1" r:id="rId1"/>
    <sheet name="Ian Cook" sheetId="2" r:id="rId2"/>
    <sheet name="Michael Tien" sheetId="3" r:id="rId3"/>
    <sheet name="Dan Liu" sheetId="4" r:id="rId4"/>
    <sheet name="Wei Lin" sheetId="5" r:id="rId5"/>
    <sheet name="George Firican" sheetId="6" r:id="rId6"/>
  </sheets>
  <definedNames/>
  <calcPr fullCalcOnLoad="1"/>
</workbook>
</file>

<file path=xl/sharedStrings.xml><?xml version="1.0" encoding="utf-8"?>
<sst xmlns="http://schemas.openxmlformats.org/spreadsheetml/2006/main" count="315" uniqueCount="138">
  <si>
    <t>Ian Cook</t>
  </si>
  <si>
    <t xml:space="preserve">Work Allocation Hours </t>
  </si>
  <si>
    <t>Hours</t>
  </si>
  <si>
    <t>Activity</t>
  </si>
  <si>
    <t>setting up eclipse &amp; CVS</t>
  </si>
  <si>
    <t>SRS section 3.5</t>
  </si>
  <si>
    <t>SRS section 3.5, setting up eclipse &amp; CVS</t>
  </si>
  <si>
    <t>Member:</t>
  </si>
  <si>
    <t>Jeffrey Qua</t>
  </si>
  <si>
    <t>Website</t>
  </si>
  <si>
    <t>Autism Research</t>
  </si>
  <si>
    <t>Client Meeting &amp; TA Meeting</t>
  </si>
  <si>
    <t>SRS</t>
  </si>
  <si>
    <t>TA Meeting</t>
  </si>
  <si>
    <t xml:space="preserve">Project </t>
  </si>
  <si>
    <t xml:space="preserve">SRS / Project </t>
  </si>
  <si>
    <t>Work Allocation Hours</t>
  </si>
  <si>
    <t>SRS</t>
  </si>
  <si>
    <t>Client Meeting &amp; TA Meeting</t>
  </si>
  <si>
    <t>SRS 3.3 - 3.4 (first draft)</t>
  </si>
  <si>
    <t>SRS 3.3 - 3.4</t>
  </si>
  <si>
    <t>SRS 4 &amp; Test plan</t>
  </si>
  <si>
    <t>Michael Tien</t>
  </si>
  <si>
    <t>Work Allocation Hours</t>
  </si>
  <si>
    <t>Member:</t>
  </si>
  <si>
    <t>Dan Liu</t>
  </si>
  <si>
    <t>SRS 3.1 - 3.2 (rough draft)</t>
  </si>
  <si>
    <t>Pre-TA Meeting</t>
  </si>
  <si>
    <t>SRS 3.1 - 3.2 (second draft)</t>
  </si>
  <si>
    <t>Project Plan</t>
  </si>
  <si>
    <t>Configuration of the entire SRS &amp; Project Plan</t>
  </si>
  <si>
    <t>Wei Lin</t>
  </si>
  <si>
    <t>Activity</t>
  </si>
  <si>
    <t>SRS 1</t>
  </si>
  <si>
    <t>SRS 1 &amp; 6</t>
  </si>
  <si>
    <t>George Firican</t>
  </si>
  <si>
    <t>SRS 2</t>
  </si>
  <si>
    <t>Gantt Graph &amp; Project Plan</t>
  </si>
  <si>
    <t>SRS 2 (rough draft)</t>
  </si>
  <si>
    <t>investigating programming language</t>
  </si>
  <si>
    <t>Week #1:</t>
  </si>
  <si>
    <t>Week #1:</t>
  </si>
  <si>
    <t>Week #2:</t>
  </si>
  <si>
    <t>SRS 2 revision</t>
  </si>
  <si>
    <t>Gantt Graph &amp; Project Plan revision</t>
  </si>
  <si>
    <t>Product logo</t>
  </si>
  <si>
    <t>Project Plan 4.2</t>
  </si>
  <si>
    <t>SRS 3.1 - 3.2</t>
  </si>
  <si>
    <t>SRS 3.2 &amp; project plan</t>
  </si>
  <si>
    <t>Week #3:</t>
  </si>
  <si>
    <t>Week #1:</t>
  </si>
  <si>
    <t>Week #2:</t>
  </si>
  <si>
    <t>Week #3:</t>
  </si>
  <si>
    <t xml:space="preserve">        ~</t>
  </si>
  <si>
    <t>Code:GUI,Video, PieChart, XML</t>
  </si>
  <si>
    <t>UI Class Diagram</t>
  </si>
  <si>
    <t>Week #4:</t>
  </si>
  <si>
    <t>Group Meeting</t>
  </si>
  <si>
    <t>TA Meeting</t>
  </si>
  <si>
    <t>Week #4</t>
  </si>
  <si>
    <t>SRS 3.3 - 3.4 revise</t>
  </si>
  <si>
    <t>GroupMeeting</t>
  </si>
  <si>
    <t>SDD 3</t>
  </si>
  <si>
    <t>SDD 5 - Sequence Diagram</t>
  </si>
  <si>
    <t>Week #3:</t>
  </si>
  <si>
    <t>Group Meeting</t>
  </si>
  <si>
    <t>Week #4</t>
  </si>
  <si>
    <t>SDD</t>
  </si>
  <si>
    <t>SDD 5 - Sequence Diagram (revise)</t>
  </si>
  <si>
    <t>Week #5</t>
  </si>
  <si>
    <t>Video Shooting</t>
  </si>
  <si>
    <t>Video Editing</t>
  </si>
  <si>
    <t>JMF Video Player Research</t>
  </si>
  <si>
    <t>Week #6</t>
  </si>
  <si>
    <t>Implementation</t>
  </si>
  <si>
    <t>Update SRS and SDD</t>
  </si>
  <si>
    <t>Implementation</t>
  </si>
  <si>
    <t>SRS section 3.5 (revision)</t>
  </si>
  <si>
    <t>setting up eclipse &amp; CVS</t>
  </si>
  <si>
    <t>SDD 5 - class diagram description</t>
  </si>
  <si>
    <t>SDD 3 - revision</t>
  </si>
  <si>
    <t>XML parser</t>
  </si>
  <si>
    <t>Scripts</t>
  </si>
  <si>
    <t>Finalize SRS (revision)</t>
  </si>
  <si>
    <t>Finalize SDD first draft</t>
  </si>
  <si>
    <t>Finalize SDD final draft</t>
  </si>
  <si>
    <t>graphics &amp; logo design</t>
  </si>
  <si>
    <t>management</t>
  </si>
  <si>
    <t>Week #7</t>
  </si>
  <si>
    <t>filming</t>
  </si>
  <si>
    <t>TA Meeting</t>
  </si>
  <si>
    <t>audio</t>
  </si>
  <si>
    <t>test plan - section 3</t>
  </si>
  <si>
    <t>SDS - diagrams</t>
  </si>
  <si>
    <t>video encoding</t>
  </si>
  <si>
    <t>SRS editing</t>
  </si>
  <si>
    <t>Week #8</t>
  </si>
  <si>
    <t>filiming</t>
  </si>
  <si>
    <t>video editing</t>
  </si>
  <si>
    <t>testing</t>
  </si>
  <si>
    <t>test plan outline</t>
  </si>
  <si>
    <t>Video Editing</t>
  </si>
  <si>
    <t>CVS &amp; testing</t>
  </si>
  <si>
    <t>Date (dd/mm/yyyy)</t>
  </si>
  <si>
    <t>SDS - sequence diagrams</t>
  </si>
  <si>
    <t>SDS</t>
  </si>
  <si>
    <t>test plan - sec 6</t>
  </si>
  <si>
    <t>~</t>
  </si>
  <si>
    <t>design</t>
  </si>
  <si>
    <t>Testing &amp; SDD</t>
  </si>
  <si>
    <t>~</t>
  </si>
  <si>
    <t>bug fixing</t>
  </si>
  <si>
    <t>Week #8</t>
  </si>
  <si>
    <t>ad hoc testing</t>
  </si>
  <si>
    <t>installer wizard &amp; cd autorun wizard</t>
  </si>
  <si>
    <t>TA Meeting + filming</t>
  </si>
  <si>
    <t>tutorial video &amp; design</t>
  </si>
  <si>
    <t>TA meeting &amp; filming</t>
  </si>
  <si>
    <t>TA + Group meeting</t>
  </si>
  <si>
    <t>Javadoc, CD installer, test script (unit test)</t>
  </si>
  <si>
    <t>Week #9</t>
  </si>
  <si>
    <t>TA + Group meeting</t>
  </si>
  <si>
    <t>15 hours - fixing bugs &amp; testing &amp; Mac compatibility</t>
  </si>
  <si>
    <t>Week #9</t>
  </si>
  <si>
    <t>Week #10</t>
  </si>
  <si>
    <t>regular testing and bug fixing, installer</t>
  </si>
  <si>
    <t>JUnit</t>
  </si>
  <si>
    <t>code update</t>
  </si>
  <si>
    <t>user manual</t>
  </si>
  <si>
    <t>management</t>
  </si>
  <si>
    <t>Week #10</t>
  </si>
  <si>
    <t>dealing with issues on mac</t>
  </si>
  <si>
    <t>Unit test/System test test cases</t>
  </si>
  <si>
    <t>Finalizing test plan</t>
  </si>
  <si>
    <t>Unit test script / execution</t>
  </si>
  <si>
    <t>Total:</t>
  </si>
  <si>
    <t>Total</t>
  </si>
  <si>
    <t>dealing with video/mac issues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</si>
</sst>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&quot;月&quot;d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55">
      <selection activeCell="H67" sqref="H67"/>
    </sheetView>
  </sheetViews>
  <sheetFormatPr defaultColWidth="9.00390625" defaultRowHeight="16.5"/>
  <cols>
    <col min="1" max="1" width="15.875" style="0" customWidth="1"/>
    <col min="3" max="3" width="24.125" style="0" customWidth="1"/>
  </cols>
  <sheetData>
    <row r="1" ht="16.5">
      <c r="A1" t="s">
        <v>1</v>
      </c>
    </row>
    <row r="3" spans="1:2" ht="16.5">
      <c r="A3" t="s">
        <v>7</v>
      </c>
      <c r="B3" t="s">
        <v>8</v>
      </c>
    </row>
    <row r="5" spans="1:3" ht="16.5">
      <c r="A5" s="9" t="s">
        <v>103</v>
      </c>
      <c r="B5" s="9" t="s">
        <v>2</v>
      </c>
      <c r="C5" s="9" t="s">
        <v>3</v>
      </c>
    </row>
    <row r="6" spans="1:3" ht="16.5">
      <c r="A6" s="1">
        <v>38735</v>
      </c>
      <c r="B6">
        <v>2</v>
      </c>
      <c r="C6" t="s">
        <v>9</v>
      </c>
    </row>
    <row r="7" spans="1:3" ht="16.5">
      <c r="A7" s="2">
        <v>38736</v>
      </c>
      <c r="B7">
        <v>3</v>
      </c>
      <c r="C7" t="s">
        <v>9</v>
      </c>
    </row>
    <row r="8" spans="1:3" ht="16.5">
      <c r="A8" s="2">
        <v>38737</v>
      </c>
      <c r="B8">
        <v>4</v>
      </c>
      <c r="C8" t="s">
        <v>9</v>
      </c>
    </row>
    <row r="9" spans="1:3" ht="16.5">
      <c r="A9" s="1">
        <v>38738</v>
      </c>
      <c r="B9">
        <v>2</v>
      </c>
      <c r="C9" t="s">
        <v>10</v>
      </c>
    </row>
    <row r="10" spans="1:3" ht="16.5">
      <c r="A10" s="1">
        <v>38741</v>
      </c>
      <c r="B10">
        <v>2</v>
      </c>
      <c r="C10" t="s">
        <v>11</v>
      </c>
    </row>
    <row r="11" spans="1:3" ht="16.5">
      <c r="A11" s="1">
        <v>38743</v>
      </c>
      <c r="B11">
        <v>1</v>
      </c>
      <c r="C11" t="s">
        <v>9</v>
      </c>
    </row>
    <row r="12" spans="2:3" ht="16.5">
      <c r="B12">
        <v>1</v>
      </c>
      <c r="C12" t="s">
        <v>12</v>
      </c>
    </row>
    <row r="13" spans="1:3" ht="16.5">
      <c r="A13" s="3" t="s">
        <v>40</v>
      </c>
      <c r="B13" s="3">
        <v>15</v>
      </c>
      <c r="C13" s="3"/>
    </row>
    <row r="14" spans="1:3" ht="16.5">
      <c r="A14" s="1">
        <v>38747</v>
      </c>
      <c r="B14">
        <v>4</v>
      </c>
      <c r="C14" t="s">
        <v>12</v>
      </c>
    </row>
    <row r="15" spans="1:3" ht="16.5">
      <c r="A15" s="1">
        <v>38748</v>
      </c>
      <c r="B15">
        <v>1</v>
      </c>
      <c r="C15" t="s">
        <v>13</v>
      </c>
    </row>
    <row r="16" spans="2:3" ht="16.5">
      <c r="B16">
        <v>3</v>
      </c>
      <c r="C16" t="s">
        <v>12</v>
      </c>
    </row>
    <row r="17" spans="1:3" ht="16.5">
      <c r="A17" s="1">
        <v>38749</v>
      </c>
      <c r="B17">
        <v>4</v>
      </c>
      <c r="C17" t="s">
        <v>15</v>
      </c>
    </row>
    <row r="18" spans="1:3" ht="16.5">
      <c r="A18" s="1">
        <v>38750</v>
      </c>
      <c r="B18">
        <v>2</v>
      </c>
      <c r="C18" t="s">
        <v>14</v>
      </c>
    </row>
    <row r="19" spans="2:3" ht="16.5">
      <c r="B19">
        <v>1</v>
      </c>
      <c r="C19" t="s">
        <v>17</v>
      </c>
    </row>
    <row r="20" spans="1:3" ht="16.5">
      <c r="A20" s="3" t="s">
        <v>42</v>
      </c>
      <c r="B20" s="3">
        <v>15</v>
      </c>
      <c r="C20" s="3"/>
    </row>
    <row r="21" spans="1:3" ht="16.5">
      <c r="A21" s="1">
        <v>38755</v>
      </c>
      <c r="B21">
        <v>1.5</v>
      </c>
      <c r="C21" t="s">
        <v>13</v>
      </c>
    </row>
    <row r="22" spans="1:3" ht="16.5">
      <c r="A22" s="1">
        <v>38756</v>
      </c>
      <c r="B22">
        <v>2</v>
      </c>
      <c r="C22" t="s">
        <v>12</v>
      </c>
    </row>
    <row r="23" spans="1:3" ht="16.5">
      <c r="A23" s="1">
        <v>38757</v>
      </c>
      <c r="B23">
        <v>2.5</v>
      </c>
      <c r="C23" t="s">
        <v>12</v>
      </c>
    </row>
    <row r="24" spans="1:3" ht="16.5">
      <c r="A24" s="1"/>
      <c r="B24">
        <v>3</v>
      </c>
      <c r="C24" t="s">
        <v>29</v>
      </c>
    </row>
    <row r="25" spans="1:3" ht="16.5">
      <c r="A25" s="3" t="s">
        <v>64</v>
      </c>
      <c r="B25" s="7">
        <f>SUM(B21:B24)</f>
        <v>9</v>
      </c>
      <c r="C25" s="3"/>
    </row>
    <row r="26" spans="1:3" ht="16.5">
      <c r="A26" s="5">
        <v>38760</v>
      </c>
      <c r="B26" s="8">
        <v>0.5</v>
      </c>
      <c r="C26" s="6" t="s">
        <v>9</v>
      </c>
    </row>
    <row r="27" spans="1:3" ht="16.5">
      <c r="A27" s="5">
        <v>38762</v>
      </c>
      <c r="B27" s="8">
        <v>1</v>
      </c>
      <c r="C27" s="6" t="s">
        <v>67</v>
      </c>
    </row>
    <row r="28" spans="1:3" ht="16.5">
      <c r="A28" s="5">
        <v>38763</v>
      </c>
      <c r="B28" s="8">
        <v>1.5</v>
      </c>
      <c r="C28" s="6" t="s">
        <v>67</v>
      </c>
    </row>
    <row r="29" spans="1:3" ht="16.5">
      <c r="A29" s="5"/>
      <c r="B29" s="8">
        <v>2</v>
      </c>
      <c r="C29" s="6" t="s">
        <v>67</v>
      </c>
    </row>
    <row r="30" spans="1:3" ht="16.5">
      <c r="A30" s="1">
        <v>38764</v>
      </c>
      <c r="B30">
        <v>2</v>
      </c>
      <c r="C30" t="s">
        <v>65</v>
      </c>
    </row>
    <row r="31" spans="1:3" ht="16.5">
      <c r="A31" s="3" t="s">
        <v>66</v>
      </c>
      <c r="B31" s="7">
        <f>SUM(B26:B30)</f>
        <v>7</v>
      </c>
      <c r="C31" s="3"/>
    </row>
    <row r="32" spans="1:3" ht="16.5">
      <c r="A32" s="1">
        <v>38769</v>
      </c>
      <c r="B32">
        <v>1.5</v>
      </c>
      <c r="C32" t="s">
        <v>13</v>
      </c>
    </row>
    <row r="33" spans="1:3" ht="16.5">
      <c r="A33" s="1">
        <v>38770</v>
      </c>
      <c r="B33">
        <v>1</v>
      </c>
      <c r="C33" t="s">
        <v>65</v>
      </c>
    </row>
    <row r="34" spans="1:3" ht="16.5">
      <c r="A34" s="1"/>
      <c r="B34">
        <v>3</v>
      </c>
      <c r="C34" t="s">
        <v>67</v>
      </c>
    </row>
    <row r="35" spans="1:3" ht="16.5">
      <c r="A35" s="1">
        <v>38772</v>
      </c>
      <c r="B35">
        <v>1</v>
      </c>
      <c r="C35" t="s">
        <v>67</v>
      </c>
    </row>
    <row r="36" spans="1:3" ht="16.5">
      <c r="A36" s="3" t="s">
        <v>69</v>
      </c>
      <c r="B36" s="7">
        <f>SUM(B32:B35)</f>
        <v>6.5</v>
      </c>
      <c r="C36" s="3"/>
    </row>
    <row r="37" spans="1:3" ht="16.5">
      <c r="A37" s="1">
        <v>38776</v>
      </c>
      <c r="B37">
        <v>1.5</v>
      </c>
      <c r="C37" t="s">
        <v>13</v>
      </c>
    </row>
    <row r="38" spans="1:3" ht="16.5">
      <c r="A38" s="1">
        <v>38778</v>
      </c>
      <c r="B38">
        <v>3</v>
      </c>
      <c r="C38" t="s">
        <v>74</v>
      </c>
    </row>
    <row r="39" spans="1:3" ht="16.5">
      <c r="A39" s="1">
        <v>38780</v>
      </c>
      <c r="B39">
        <v>1</v>
      </c>
      <c r="C39" t="s">
        <v>74</v>
      </c>
    </row>
    <row r="40" spans="1:3" ht="16.5">
      <c r="A40" s="3" t="s">
        <v>73</v>
      </c>
      <c r="B40" s="7">
        <f>SUM(B37:B39)</f>
        <v>5.5</v>
      </c>
      <c r="C40" s="3"/>
    </row>
    <row r="41" spans="1:3" ht="16.5">
      <c r="A41" s="1">
        <v>38781</v>
      </c>
      <c r="B41">
        <v>4</v>
      </c>
      <c r="C41" t="s">
        <v>74</v>
      </c>
    </row>
    <row r="42" spans="1:3" ht="16.5">
      <c r="A42" s="1">
        <v>38783</v>
      </c>
      <c r="B42">
        <v>1.5</v>
      </c>
      <c r="C42" t="s">
        <v>90</v>
      </c>
    </row>
    <row r="43" spans="1:3" ht="16.5">
      <c r="A43" s="1">
        <v>38784</v>
      </c>
      <c r="B43">
        <v>1</v>
      </c>
      <c r="C43" t="s">
        <v>86</v>
      </c>
    </row>
    <row r="44" spans="1:3" ht="16.5">
      <c r="A44" s="1">
        <v>38785</v>
      </c>
      <c r="B44">
        <v>2</v>
      </c>
      <c r="C44" t="s">
        <v>86</v>
      </c>
    </row>
    <row r="45" spans="1:3" ht="16.5">
      <c r="A45" s="1">
        <v>38786</v>
      </c>
      <c r="B45">
        <v>2</v>
      </c>
      <c r="C45" t="s">
        <v>86</v>
      </c>
    </row>
    <row r="46" spans="1:3" ht="16.5">
      <c r="A46" s="1">
        <v>38787</v>
      </c>
      <c r="B46">
        <v>1</v>
      </c>
      <c r="C46" t="s">
        <v>86</v>
      </c>
    </row>
    <row r="47" spans="2:3" ht="16.5">
      <c r="B47">
        <v>2</v>
      </c>
      <c r="C47" t="s">
        <v>87</v>
      </c>
    </row>
    <row r="48" spans="1:3" ht="16.5">
      <c r="A48" s="3" t="s">
        <v>88</v>
      </c>
      <c r="B48" s="7">
        <f>SUM(B41:B47)</f>
        <v>13.5</v>
      </c>
      <c r="C48" s="3"/>
    </row>
    <row r="49" spans="1:3" ht="16.5">
      <c r="A49" s="1">
        <v>111836</v>
      </c>
      <c r="B49">
        <v>2</v>
      </c>
      <c r="C49" t="s">
        <v>86</v>
      </c>
    </row>
    <row r="50" spans="1:3" ht="16.5">
      <c r="A50" s="1">
        <v>38790</v>
      </c>
      <c r="B50">
        <v>2</v>
      </c>
      <c r="C50" t="s">
        <v>89</v>
      </c>
    </row>
    <row r="51" spans="2:3" ht="16.5">
      <c r="B51">
        <v>0.5</v>
      </c>
      <c r="C51" t="s">
        <v>90</v>
      </c>
    </row>
    <row r="52" spans="2:3" ht="16.5">
      <c r="B52">
        <v>0.5</v>
      </c>
      <c r="C52" t="s">
        <v>92</v>
      </c>
    </row>
    <row r="53" spans="2:3" ht="16.5">
      <c r="B53">
        <v>2.5</v>
      </c>
      <c r="C53" t="s">
        <v>91</v>
      </c>
    </row>
    <row r="54" spans="1:3" ht="16.5">
      <c r="A54" s="1">
        <v>38792</v>
      </c>
      <c r="B54">
        <v>1</v>
      </c>
      <c r="C54" t="s">
        <v>92</v>
      </c>
    </row>
    <row r="55" spans="2:3" ht="16.5">
      <c r="B55">
        <v>3.5</v>
      </c>
      <c r="C55" t="s">
        <v>93</v>
      </c>
    </row>
    <row r="56" spans="2:3" ht="16.5">
      <c r="B56">
        <v>0.5</v>
      </c>
      <c r="C56" t="s">
        <v>94</v>
      </c>
    </row>
    <row r="57" spans="1:3" ht="16.5">
      <c r="A57" s="1">
        <v>38793</v>
      </c>
      <c r="B57">
        <v>1.5</v>
      </c>
      <c r="C57" t="s">
        <v>95</v>
      </c>
    </row>
    <row r="58" spans="1:3" ht="16.5">
      <c r="A58" s="3" t="s">
        <v>96</v>
      </c>
      <c r="B58" s="7">
        <f>SUM(B49:B57)</f>
        <v>14</v>
      </c>
      <c r="C58" s="3"/>
    </row>
    <row r="59" spans="1:3" ht="16.5">
      <c r="A59" s="1">
        <v>38795</v>
      </c>
      <c r="B59">
        <v>2.5</v>
      </c>
      <c r="C59" t="s">
        <v>118</v>
      </c>
    </row>
    <row r="60" spans="1:2" ht="16.5">
      <c r="A60" s="10" t="s">
        <v>110</v>
      </c>
      <c r="B60">
        <v>13</v>
      </c>
    </row>
    <row r="61" ht="16.5">
      <c r="A61" s="1">
        <v>38801</v>
      </c>
    </row>
    <row r="62" spans="1:3" ht="16.5">
      <c r="A62" s="3" t="s">
        <v>96</v>
      </c>
      <c r="B62" s="7">
        <f>SUM(B59:B61)</f>
        <v>15.5</v>
      </c>
      <c r="C62" s="3"/>
    </row>
    <row r="63" spans="1:3" ht="16.5">
      <c r="A63" s="1">
        <v>38795</v>
      </c>
      <c r="B63">
        <v>2.5</v>
      </c>
      <c r="C63" t="s">
        <v>118</v>
      </c>
    </row>
    <row r="64" spans="1:3" ht="16.5">
      <c r="A64" s="10" t="s">
        <v>110</v>
      </c>
      <c r="B64">
        <v>13</v>
      </c>
      <c r="C64" t="s">
        <v>129</v>
      </c>
    </row>
    <row r="65" ht="16.5">
      <c r="A65" s="1">
        <v>38801</v>
      </c>
    </row>
    <row r="66" spans="1:3" ht="16.5">
      <c r="A66" s="3" t="s">
        <v>123</v>
      </c>
      <c r="B66" s="7">
        <f>SUM(B63:B65)</f>
        <v>15.5</v>
      </c>
      <c r="C66" s="3"/>
    </row>
    <row r="67" spans="1:3" ht="16.5">
      <c r="A67" s="1">
        <v>38802</v>
      </c>
      <c r="B67">
        <v>5</v>
      </c>
      <c r="C67" t="s">
        <v>121</v>
      </c>
    </row>
    <row r="68" spans="1:3" ht="16.5">
      <c r="A68" s="10" t="s">
        <v>110</v>
      </c>
      <c r="B68">
        <v>13</v>
      </c>
      <c r="C68" t="s">
        <v>128</v>
      </c>
    </row>
    <row r="69" ht="16.5">
      <c r="A69" s="1">
        <v>38808</v>
      </c>
    </row>
    <row r="70" spans="1:6" ht="16.5">
      <c r="A70" s="3" t="s">
        <v>130</v>
      </c>
      <c r="B70" s="7">
        <f>SUM(B67:B69)</f>
        <v>18</v>
      </c>
      <c r="C70" s="3"/>
      <c r="E70" s="9" t="s">
        <v>135</v>
      </c>
      <c r="F70" s="9">
        <f>SUM(B13,B20,B25,B31,B36,B40,B48,B58,B62,B66,B70)</f>
        <v>134.5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5">
      <selection activeCell="F45" sqref="F45"/>
    </sheetView>
  </sheetViews>
  <sheetFormatPr defaultColWidth="9.00390625" defaultRowHeight="16.5"/>
  <cols>
    <col min="1" max="1" width="15.875" style="0" customWidth="1"/>
    <col min="2" max="2" width="10.50390625" style="0" bestFit="1" customWidth="1"/>
    <col min="3" max="3" width="33.625" style="0" customWidth="1"/>
  </cols>
  <sheetData>
    <row r="1" ht="16.5">
      <c r="A1" t="s">
        <v>16</v>
      </c>
    </row>
    <row r="3" spans="1:2" ht="16.5">
      <c r="A3" t="s">
        <v>7</v>
      </c>
      <c r="B3" t="s">
        <v>0</v>
      </c>
    </row>
    <row r="5" spans="1:3" ht="16.5">
      <c r="A5" s="9" t="s">
        <v>103</v>
      </c>
      <c r="B5" s="9" t="s">
        <v>2</v>
      </c>
      <c r="C5" s="9" t="s">
        <v>3</v>
      </c>
    </row>
    <row r="6" spans="1:3" ht="16.5">
      <c r="A6" s="1">
        <v>38741</v>
      </c>
      <c r="B6">
        <v>2</v>
      </c>
      <c r="C6" t="s">
        <v>11</v>
      </c>
    </row>
    <row r="7" spans="1:3" ht="16.5">
      <c r="A7" s="4" t="s">
        <v>40</v>
      </c>
      <c r="B7" s="3">
        <v>2</v>
      </c>
      <c r="C7" s="3"/>
    </row>
    <row r="8" spans="1:3" ht="16.5">
      <c r="A8" s="1">
        <v>38748</v>
      </c>
      <c r="B8">
        <v>1</v>
      </c>
      <c r="C8" t="s">
        <v>5</v>
      </c>
    </row>
    <row r="9" spans="1:3" ht="16.5">
      <c r="A9" s="1"/>
      <c r="B9">
        <v>1</v>
      </c>
      <c r="C9" t="s">
        <v>13</v>
      </c>
    </row>
    <row r="10" spans="1:3" ht="16.5">
      <c r="A10" s="2">
        <v>38719</v>
      </c>
      <c r="B10">
        <v>1</v>
      </c>
      <c r="C10" t="s">
        <v>4</v>
      </c>
    </row>
    <row r="11" spans="1:3" ht="16.5">
      <c r="A11" s="2">
        <v>38750</v>
      </c>
      <c r="B11">
        <v>3</v>
      </c>
      <c r="C11" t="s">
        <v>6</v>
      </c>
    </row>
    <row r="12" spans="1:3" ht="16.5">
      <c r="A12" s="3" t="s">
        <v>42</v>
      </c>
      <c r="B12" s="3">
        <v>5</v>
      </c>
      <c r="C12" s="3"/>
    </row>
    <row r="13" spans="1:3" ht="16.5">
      <c r="A13" s="1">
        <v>38755</v>
      </c>
      <c r="B13">
        <v>1.5</v>
      </c>
      <c r="C13" t="s">
        <v>13</v>
      </c>
    </row>
    <row r="14" spans="1:3" ht="16.5">
      <c r="A14" s="1">
        <v>38756</v>
      </c>
      <c r="B14">
        <v>5</v>
      </c>
      <c r="C14" t="s">
        <v>77</v>
      </c>
    </row>
    <row r="15" spans="1:3" ht="16.5">
      <c r="A15" s="1">
        <v>38757</v>
      </c>
      <c r="B15">
        <v>1</v>
      </c>
      <c r="C15" t="s">
        <v>78</v>
      </c>
    </row>
    <row r="16" spans="1:3" ht="16.5">
      <c r="A16" s="3" t="s">
        <v>64</v>
      </c>
      <c r="B16" s="7">
        <f>SUM(B13:B15)</f>
        <v>7.5</v>
      </c>
      <c r="C16" s="3"/>
    </row>
    <row r="17" spans="1:3" ht="16.5">
      <c r="A17" s="1">
        <v>38763</v>
      </c>
      <c r="B17">
        <v>2</v>
      </c>
      <c r="C17" t="s">
        <v>62</v>
      </c>
    </row>
    <row r="18" spans="1:3" ht="16.5">
      <c r="A18" s="1">
        <v>38764</v>
      </c>
      <c r="B18">
        <v>2</v>
      </c>
      <c r="C18" t="s">
        <v>65</v>
      </c>
    </row>
    <row r="19" spans="1:3" ht="16.5">
      <c r="A19" s="1">
        <v>38766</v>
      </c>
      <c r="B19">
        <v>8</v>
      </c>
      <c r="C19" t="s">
        <v>79</v>
      </c>
    </row>
    <row r="20" spans="1:3" ht="16.5">
      <c r="A20" s="3" t="s">
        <v>66</v>
      </c>
      <c r="B20" s="7">
        <f>SUM(B17:B19)</f>
        <v>12</v>
      </c>
      <c r="C20" s="3"/>
    </row>
    <row r="21" spans="1:3" ht="16.5">
      <c r="A21" s="1">
        <v>38769</v>
      </c>
      <c r="B21">
        <v>1.5</v>
      </c>
      <c r="C21" t="s">
        <v>13</v>
      </c>
    </row>
    <row r="22" spans="1:3" ht="16.5">
      <c r="A22" s="1">
        <v>38771</v>
      </c>
      <c r="B22">
        <v>1</v>
      </c>
      <c r="C22" t="s">
        <v>80</v>
      </c>
    </row>
    <row r="23" spans="1:3" ht="16.5">
      <c r="A23" s="1">
        <v>38772</v>
      </c>
      <c r="B23">
        <v>1</v>
      </c>
      <c r="C23" t="s">
        <v>81</v>
      </c>
    </row>
    <row r="24" spans="1:3" ht="16.5">
      <c r="A24" s="3" t="s">
        <v>69</v>
      </c>
      <c r="B24" s="7">
        <f>SUM(B21:B23)</f>
        <v>3.5</v>
      </c>
      <c r="C24" s="3"/>
    </row>
    <row r="25" spans="1:3" ht="16.5">
      <c r="A25" s="1">
        <v>38776</v>
      </c>
      <c r="B25">
        <v>1.5</v>
      </c>
      <c r="C25" t="s">
        <v>13</v>
      </c>
    </row>
    <row r="26" spans="1:3" ht="16.5">
      <c r="A26" s="1">
        <v>38777</v>
      </c>
      <c r="B26">
        <v>2.5</v>
      </c>
      <c r="C26" t="s">
        <v>70</v>
      </c>
    </row>
    <row r="27" spans="1:3" ht="16.5">
      <c r="A27" s="1">
        <v>38780</v>
      </c>
      <c r="B27">
        <v>5</v>
      </c>
      <c r="C27" t="s">
        <v>81</v>
      </c>
    </row>
    <row r="28" spans="1:3" ht="16.5">
      <c r="A28" s="3" t="s">
        <v>73</v>
      </c>
      <c r="B28" s="7">
        <f>SUM(B25:B27)</f>
        <v>9</v>
      </c>
      <c r="C28" s="3"/>
    </row>
    <row r="29" spans="1:3" ht="16.5">
      <c r="A29" s="1">
        <v>38783</v>
      </c>
      <c r="B29">
        <v>1.5</v>
      </c>
      <c r="C29" t="s">
        <v>90</v>
      </c>
    </row>
    <row r="30" spans="1:3" ht="16.5">
      <c r="A30" s="1">
        <v>38785</v>
      </c>
      <c r="B30">
        <v>2.5</v>
      </c>
      <c r="C30" t="s">
        <v>97</v>
      </c>
    </row>
    <row r="31" spans="1:3" ht="16.5">
      <c r="A31" s="1"/>
      <c r="B31">
        <v>5</v>
      </c>
      <c r="C31" t="s">
        <v>81</v>
      </c>
    </row>
    <row r="32" spans="1:3" ht="16.5">
      <c r="A32" s="3" t="s">
        <v>88</v>
      </c>
      <c r="B32" s="7">
        <f>SUM(B29:B31)</f>
        <v>9</v>
      </c>
      <c r="C32" s="3"/>
    </row>
    <row r="33" spans="1:3" ht="16.5">
      <c r="A33" s="1">
        <v>38790</v>
      </c>
      <c r="B33">
        <v>2</v>
      </c>
      <c r="C33" t="s">
        <v>89</v>
      </c>
    </row>
    <row r="34" spans="2:3" ht="16.5">
      <c r="B34">
        <v>0.5</v>
      </c>
      <c r="C34" t="s">
        <v>90</v>
      </c>
    </row>
    <row r="35" spans="1:3" ht="16.5">
      <c r="A35" s="1">
        <v>38791</v>
      </c>
      <c r="B35">
        <v>8</v>
      </c>
      <c r="C35" t="s">
        <v>102</v>
      </c>
    </row>
    <row r="36" spans="1:3" ht="16.5">
      <c r="A36" s="1">
        <v>38794</v>
      </c>
      <c r="B36">
        <v>14</v>
      </c>
      <c r="C36" t="s">
        <v>102</v>
      </c>
    </row>
    <row r="37" spans="1:3" ht="16.5">
      <c r="A37" s="3" t="s">
        <v>96</v>
      </c>
      <c r="B37" s="7">
        <f>SUM(B33:B36)</f>
        <v>24.5</v>
      </c>
      <c r="C37" s="3"/>
    </row>
    <row r="38" spans="1:3" ht="16.5">
      <c r="A38" s="1">
        <v>38795</v>
      </c>
      <c r="B38">
        <v>2.5</v>
      </c>
      <c r="C38" t="s">
        <v>118</v>
      </c>
    </row>
    <row r="39" spans="1:3" ht="16.5">
      <c r="A39" s="10" t="s">
        <v>110</v>
      </c>
      <c r="B39">
        <v>30</v>
      </c>
      <c r="C39" t="s">
        <v>131</v>
      </c>
    </row>
    <row r="40" ht="16.5">
      <c r="A40" s="1">
        <v>38801</v>
      </c>
    </row>
    <row r="41" spans="1:3" ht="16.5">
      <c r="A41" s="3" t="s">
        <v>120</v>
      </c>
      <c r="B41" s="7">
        <f>SUM(B38:B40)</f>
        <v>32.5</v>
      </c>
      <c r="C41" s="3"/>
    </row>
    <row r="42" spans="1:3" ht="16.5">
      <c r="A42" s="1">
        <v>38802</v>
      </c>
      <c r="B42">
        <v>5</v>
      </c>
      <c r="C42" t="s">
        <v>118</v>
      </c>
    </row>
    <row r="43" spans="1:3" ht="16.5">
      <c r="A43" s="10" t="s">
        <v>110</v>
      </c>
      <c r="B43">
        <v>30</v>
      </c>
      <c r="C43" t="s">
        <v>131</v>
      </c>
    </row>
    <row r="44" ht="16.5">
      <c r="A44" s="1">
        <v>38808</v>
      </c>
    </row>
    <row r="45" spans="1:6" ht="16.5">
      <c r="A45" s="3" t="s">
        <v>130</v>
      </c>
      <c r="B45" s="7">
        <f>SUM(B42:B44)</f>
        <v>35</v>
      </c>
      <c r="C45" s="3"/>
      <c r="E45" s="9" t="s">
        <v>136</v>
      </c>
      <c r="F45" s="9">
        <f>SUM(B7,B12,B16,B20,B24,B28,B32,B37,B41,B45)</f>
        <v>140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F54" sqref="F54"/>
    </sheetView>
  </sheetViews>
  <sheetFormatPr defaultColWidth="9.00390625" defaultRowHeight="16.5"/>
  <cols>
    <col min="1" max="1" width="15.875" style="0" customWidth="1"/>
    <col min="2" max="2" width="10.50390625" style="0" bestFit="1" customWidth="1"/>
    <col min="3" max="3" width="31.375" style="0" customWidth="1"/>
  </cols>
  <sheetData>
    <row r="1" ht="16.5">
      <c r="A1" t="s">
        <v>16</v>
      </c>
    </row>
    <row r="3" spans="1:2" ht="16.5">
      <c r="A3" t="s">
        <v>7</v>
      </c>
      <c r="B3" t="s">
        <v>22</v>
      </c>
    </row>
    <row r="5" spans="1:3" ht="16.5">
      <c r="A5" s="9" t="s">
        <v>103</v>
      </c>
      <c r="B5" s="9" t="s">
        <v>2</v>
      </c>
      <c r="C5" s="9" t="s">
        <v>3</v>
      </c>
    </row>
    <row r="6" spans="1:3" ht="16.5">
      <c r="A6" s="1">
        <v>38741</v>
      </c>
      <c r="B6">
        <v>2</v>
      </c>
      <c r="C6" t="s">
        <v>18</v>
      </c>
    </row>
    <row r="7" spans="1:3" ht="16.5">
      <c r="A7" s="4" t="s">
        <v>40</v>
      </c>
      <c r="B7" s="3">
        <v>2</v>
      </c>
      <c r="C7" s="3"/>
    </row>
    <row r="8" spans="1:3" ht="16.5">
      <c r="A8" s="1">
        <v>38748</v>
      </c>
      <c r="B8">
        <v>2</v>
      </c>
      <c r="C8" t="s">
        <v>19</v>
      </c>
    </row>
    <row r="9" spans="2:3" ht="16.5">
      <c r="B9">
        <v>1</v>
      </c>
      <c r="C9" t="s">
        <v>13</v>
      </c>
    </row>
    <row r="10" spans="1:3" ht="16.5">
      <c r="A10" s="1">
        <v>38749</v>
      </c>
      <c r="B10">
        <v>2</v>
      </c>
      <c r="C10" t="s">
        <v>20</v>
      </c>
    </row>
    <row r="11" spans="1:3" ht="16.5">
      <c r="A11" s="1">
        <v>38750</v>
      </c>
      <c r="B11">
        <v>2</v>
      </c>
      <c r="C11" t="s">
        <v>21</v>
      </c>
    </row>
    <row r="12" spans="2:3" ht="16.5">
      <c r="B12">
        <v>0.5</v>
      </c>
      <c r="C12" t="s">
        <v>23</v>
      </c>
    </row>
    <row r="13" spans="1:3" ht="16.5">
      <c r="A13" s="3" t="s">
        <v>42</v>
      </c>
      <c r="B13" s="3">
        <v>7.5</v>
      </c>
      <c r="C13" s="3"/>
    </row>
    <row r="14" spans="1:3" ht="16.5">
      <c r="A14" s="1">
        <v>38755</v>
      </c>
      <c r="B14">
        <v>2</v>
      </c>
      <c r="C14" t="s">
        <v>45</v>
      </c>
    </row>
    <row r="15" spans="1:3" ht="16.5">
      <c r="A15" s="1"/>
      <c r="B15">
        <v>1.5</v>
      </c>
      <c r="C15" t="s">
        <v>58</v>
      </c>
    </row>
    <row r="16" spans="1:3" ht="16.5">
      <c r="A16" s="1">
        <v>38756</v>
      </c>
      <c r="B16">
        <v>2</v>
      </c>
      <c r="C16" t="s">
        <v>60</v>
      </c>
    </row>
    <row r="17" spans="1:3" ht="16.5">
      <c r="A17" s="1">
        <v>38757</v>
      </c>
      <c r="B17">
        <v>1</v>
      </c>
      <c r="C17" t="s">
        <v>46</v>
      </c>
    </row>
    <row r="18" spans="1:3" ht="16.5">
      <c r="A18" s="3" t="s">
        <v>52</v>
      </c>
      <c r="B18" s="3">
        <v>6.5</v>
      </c>
      <c r="C18" s="3"/>
    </row>
    <row r="19" spans="1:3" ht="16.5">
      <c r="A19" s="1">
        <v>38763</v>
      </c>
      <c r="B19">
        <v>1</v>
      </c>
      <c r="C19" t="s">
        <v>62</v>
      </c>
    </row>
    <row r="20" spans="1:3" ht="16.5">
      <c r="A20" s="1">
        <v>38764</v>
      </c>
      <c r="B20">
        <v>2</v>
      </c>
      <c r="C20" t="s">
        <v>57</v>
      </c>
    </row>
    <row r="21" spans="2:3" ht="16.5">
      <c r="B21">
        <v>1</v>
      </c>
      <c r="C21" t="s">
        <v>62</v>
      </c>
    </row>
    <row r="22" spans="1:3" ht="16.5">
      <c r="A22" s="1">
        <v>38766</v>
      </c>
      <c r="B22">
        <v>3</v>
      </c>
      <c r="C22" t="s">
        <v>63</v>
      </c>
    </row>
    <row r="23" spans="1:3" ht="16.5">
      <c r="A23" s="1">
        <v>38767</v>
      </c>
      <c r="B23">
        <v>10</v>
      </c>
      <c r="C23" t="s">
        <v>63</v>
      </c>
    </row>
    <row r="24" spans="1:3" ht="16.5">
      <c r="A24" s="3" t="s">
        <v>59</v>
      </c>
      <c r="B24" s="3">
        <f>SUM(B19:B23)</f>
        <v>17</v>
      </c>
      <c r="C24" s="3"/>
    </row>
    <row r="25" spans="1:3" ht="16.5">
      <c r="A25" s="1">
        <v>38769</v>
      </c>
      <c r="B25">
        <v>1.5</v>
      </c>
      <c r="C25" t="s">
        <v>13</v>
      </c>
    </row>
    <row r="26" spans="1:3" ht="16.5">
      <c r="A26" s="1">
        <v>38771</v>
      </c>
      <c r="B26">
        <v>2</v>
      </c>
      <c r="C26" t="s">
        <v>68</v>
      </c>
    </row>
    <row r="27" spans="1:3" ht="16.5">
      <c r="A27" s="1">
        <v>38772</v>
      </c>
      <c r="B27">
        <v>4</v>
      </c>
      <c r="C27" t="s">
        <v>68</v>
      </c>
    </row>
    <row r="28" spans="1:3" ht="16.5">
      <c r="A28" s="3" t="s">
        <v>69</v>
      </c>
      <c r="B28" s="3">
        <f>SUM(B25:B27)</f>
        <v>7.5</v>
      </c>
      <c r="C28" s="3"/>
    </row>
    <row r="29" spans="1:3" ht="16.5">
      <c r="A29" s="1">
        <v>38776</v>
      </c>
      <c r="B29">
        <v>1.5</v>
      </c>
      <c r="C29" t="s">
        <v>13</v>
      </c>
    </row>
    <row r="30" spans="1:3" ht="16.5">
      <c r="A30" s="1">
        <v>38777</v>
      </c>
      <c r="B30">
        <v>2.5</v>
      </c>
      <c r="C30" t="s">
        <v>70</v>
      </c>
    </row>
    <row r="31" spans="1:3" ht="16.5">
      <c r="A31" s="1">
        <v>38778</v>
      </c>
      <c r="B31">
        <v>5</v>
      </c>
      <c r="C31" t="s">
        <v>71</v>
      </c>
    </row>
    <row r="32" spans="1:3" ht="16.5">
      <c r="A32" s="1">
        <v>38780</v>
      </c>
      <c r="B32">
        <v>1</v>
      </c>
      <c r="C32" t="s">
        <v>72</v>
      </c>
    </row>
    <row r="33" spans="1:3" ht="16.5">
      <c r="A33" s="3" t="s">
        <v>73</v>
      </c>
      <c r="B33" s="3">
        <f>SUM(B29:B32)</f>
        <v>10</v>
      </c>
      <c r="C33" s="3"/>
    </row>
    <row r="34" spans="1:3" ht="16.5">
      <c r="A34" s="1">
        <v>38783</v>
      </c>
      <c r="B34">
        <v>1.5</v>
      </c>
      <c r="C34" t="s">
        <v>90</v>
      </c>
    </row>
    <row r="35" spans="1:3" ht="16.5">
      <c r="A35" s="1">
        <v>38785</v>
      </c>
      <c r="B35">
        <v>2.5</v>
      </c>
      <c r="C35" t="s">
        <v>97</v>
      </c>
    </row>
    <row r="36" spans="1:3" ht="16.5">
      <c r="A36" s="1">
        <v>38786</v>
      </c>
      <c r="B36">
        <v>5</v>
      </c>
      <c r="C36" t="s">
        <v>98</v>
      </c>
    </row>
    <row r="37" spans="1:3" ht="16.5">
      <c r="A37" s="1">
        <v>38787</v>
      </c>
      <c r="B37">
        <v>2</v>
      </c>
      <c r="C37" t="s">
        <v>99</v>
      </c>
    </row>
    <row r="38" spans="1:3" ht="16.5">
      <c r="A38" s="1"/>
      <c r="B38">
        <v>7</v>
      </c>
      <c r="C38" t="s">
        <v>100</v>
      </c>
    </row>
    <row r="39" spans="1:3" ht="16.5">
      <c r="A39" s="3" t="s">
        <v>88</v>
      </c>
      <c r="B39" s="3">
        <f>SUM(B34:B38)</f>
        <v>18</v>
      </c>
      <c r="C39" s="3"/>
    </row>
    <row r="40" spans="1:3" ht="16.5">
      <c r="A40" s="1">
        <v>38790</v>
      </c>
      <c r="B40">
        <v>2</v>
      </c>
      <c r="C40" t="s">
        <v>89</v>
      </c>
    </row>
    <row r="41" spans="2:3" ht="16.5">
      <c r="B41">
        <v>0.5</v>
      </c>
      <c r="C41" t="s">
        <v>90</v>
      </c>
    </row>
    <row r="42" spans="2:3" ht="16.5">
      <c r="B42">
        <v>2</v>
      </c>
      <c r="C42" t="s">
        <v>101</v>
      </c>
    </row>
    <row r="43" spans="1:3" ht="16.5">
      <c r="A43" s="1">
        <v>38791</v>
      </c>
      <c r="B43">
        <v>8</v>
      </c>
      <c r="C43" t="s">
        <v>102</v>
      </c>
    </row>
    <row r="44" spans="1:3" ht="16.5">
      <c r="A44" s="1">
        <v>38793</v>
      </c>
      <c r="B44">
        <v>2</v>
      </c>
      <c r="C44" t="s">
        <v>104</v>
      </c>
    </row>
    <row r="45" spans="1:3" ht="16.5">
      <c r="A45" s="1">
        <v>38794</v>
      </c>
      <c r="B45">
        <v>14</v>
      </c>
      <c r="C45" t="s">
        <v>102</v>
      </c>
    </row>
    <row r="46" spans="1:3" ht="16.5">
      <c r="A46" s="3" t="s">
        <v>96</v>
      </c>
      <c r="B46" s="3">
        <f>SUM(B40:B45)</f>
        <v>28.5</v>
      </c>
      <c r="C46" s="3"/>
    </row>
    <row r="47" spans="1:3" ht="16.5">
      <c r="A47" s="1">
        <v>38795</v>
      </c>
      <c r="B47">
        <v>2.5</v>
      </c>
      <c r="C47" t="s">
        <v>118</v>
      </c>
    </row>
    <row r="48" spans="1:3" ht="16.5">
      <c r="A48" s="10" t="s">
        <v>110</v>
      </c>
      <c r="B48">
        <v>10</v>
      </c>
      <c r="C48" t="s">
        <v>132</v>
      </c>
    </row>
    <row r="49" spans="1:3" ht="16.5">
      <c r="A49" s="1">
        <v>38801</v>
      </c>
      <c r="B49">
        <v>5</v>
      </c>
      <c r="C49" t="s">
        <v>133</v>
      </c>
    </row>
    <row r="50" spans="1:3" ht="16.5">
      <c r="A50" s="3" t="s">
        <v>123</v>
      </c>
      <c r="B50" s="3">
        <f>SUM(B47:B49)</f>
        <v>17.5</v>
      </c>
      <c r="C50" s="3"/>
    </row>
    <row r="51" spans="1:3" ht="16.5">
      <c r="A51" s="1">
        <v>38795</v>
      </c>
      <c r="B51">
        <v>5</v>
      </c>
      <c r="C51" t="s">
        <v>118</v>
      </c>
    </row>
    <row r="52" spans="1:3" ht="16.5">
      <c r="A52" s="10" t="s">
        <v>110</v>
      </c>
      <c r="B52">
        <v>12</v>
      </c>
      <c r="C52" t="s">
        <v>134</v>
      </c>
    </row>
    <row r="53" spans="1:3" ht="16.5">
      <c r="A53" s="1">
        <v>38801</v>
      </c>
      <c r="B53">
        <v>10</v>
      </c>
      <c r="C53" t="s">
        <v>137</v>
      </c>
    </row>
    <row r="54" spans="1:6" ht="16.5">
      <c r="A54" s="3" t="s">
        <v>130</v>
      </c>
      <c r="B54" s="3">
        <f>SUM(B51:B53)</f>
        <v>27</v>
      </c>
      <c r="C54" s="3"/>
      <c r="E54" s="9" t="s">
        <v>135</v>
      </c>
      <c r="F54" s="9">
        <f>SUM(B7,B13,B18,B24,B28,B33,B39,B46,B50,B54)</f>
        <v>141.5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5">
      <selection activeCell="F42" sqref="F42"/>
    </sheetView>
  </sheetViews>
  <sheetFormatPr defaultColWidth="9.00390625" defaultRowHeight="16.5"/>
  <cols>
    <col min="1" max="1" width="16.125" style="0" customWidth="1"/>
    <col min="3" max="3" width="36.75390625" style="0" customWidth="1"/>
  </cols>
  <sheetData>
    <row r="1" ht="16.5">
      <c r="A1" t="s">
        <v>16</v>
      </c>
    </row>
    <row r="3" spans="1:2" ht="16.5">
      <c r="A3" t="s">
        <v>7</v>
      </c>
      <c r="B3" t="s">
        <v>25</v>
      </c>
    </row>
    <row r="5" spans="1:3" ht="16.5">
      <c r="A5" s="9" t="s">
        <v>103</v>
      </c>
      <c r="B5" s="9" t="s">
        <v>2</v>
      </c>
      <c r="C5" s="9" t="s">
        <v>3</v>
      </c>
    </row>
    <row r="6" spans="1:3" ht="16.5">
      <c r="A6" s="1">
        <v>38741</v>
      </c>
      <c r="B6">
        <v>2</v>
      </c>
      <c r="C6" t="s">
        <v>11</v>
      </c>
    </row>
    <row r="7" spans="2:3" ht="16.5">
      <c r="B7">
        <v>2</v>
      </c>
      <c r="C7" t="s">
        <v>26</v>
      </c>
    </row>
    <row r="8" spans="1:3" ht="16.5">
      <c r="A8" s="3" t="s">
        <v>41</v>
      </c>
      <c r="B8" s="3">
        <v>4</v>
      </c>
      <c r="C8" s="3"/>
    </row>
    <row r="9" spans="1:3" ht="16.5">
      <c r="A9" s="1">
        <v>38748</v>
      </c>
      <c r="B9">
        <v>1</v>
      </c>
      <c r="C9" t="s">
        <v>27</v>
      </c>
    </row>
    <row r="10" spans="2:3" ht="16.5">
      <c r="B10">
        <v>1</v>
      </c>
      <c r="C10" t="s">
        <v>13</v>
      </c>
    </row>
    <row r="11" spans="1:3" ht="16.5">
      <c r="A11" s="1">
        <v>38749</v>
      </c>
      <c r="B11">
        <v>2</v>
      </c>
      <c r="C11" t="s">
        <v>28</v>
      </c>
    </row>
    <row r="12" spans="2:3" ht="16.5">
      <c r="B12">
        <v>4</v>
      </c>
      <c r="C12" t="s">
        <v>29</v>
      </c>
    </row>
    <row r="13" spans="2:3" ht="16.5">
      <c r="B13">
        <v>2</v>
      </c>
      <c r="C13" t="s">
        <v>30</v>
      </c>
    </row>
    <row r="14" spans="1:3" ht="16.5">
      <c r="A14" s="3" t="s">
        <v>42</v>
      </c>
      <c r="B14" s="3">
        <v>8</v>
      </c>
      <c r="C14" s="3"/>
    </row>
    <row r="15" spans="1:3" ht="16.5">
      <c r="A15" s="5">
        <v>38755</v>
      </c>
      <c r="B15" s="6">
        <v>2.5</v>
      </c>
      <c r="C15" s="6" t="s">
        <v>58</v>
      </c>
    </row>
    <row r="16" spans="1:3" ht="16.5">
      <c r="A16" s="1">
        <v>38756</v>
      </c>
      <c r="B16">
        <v>3</v>
      </c>
      <c r="C16" t="s">
        <v>47</v>
      </c>
    </row>
    <row r="17" spans="1:3" ht="16.5">
      <c r="A17" s="1">
        <v>38757</v>
      </c>
      <c r="B17">
        <v>3</v>
      </c>
      <c r="C17" t="s">
        <v>48</v>
      </c>
    </row>
    <row r="18" spans="1:3" ht="16.5">
      <c r="A18" s="3" t="s">
        <v>49</v>
      </c>
      <c r="B18" s="3">
        <v>7.5</v>
      </c>
      <c r="C18" s="3"/>
    </row>
    <row r="19" spans="1:3" ht="16.5">
      <c r="A19" s="5">
        <v>38764</v>
      </c>
      <c r="B19" s="6">
        <v>2</v>
      </c>
      <c r="C19" s="6" t="s">
        <v>61</v>
      </c>
    </row>
    <row r="20" spans="1:3" ht="16.5">
      <c r="A20" s="5">
        <v>38767</v>
      </c>
      <c r="B20" s="6">
        <v>1</v>
      </c>
      <c r="C20" s="6" t="s">
        <v>67</v>
      </c>
    </row>
    <row r="21" spans="1:3" ht="16.5">
      <c r="A21" s="3" t="s">
        <v>56</v>
      </c>
      <c r="B21" s="7">
        <f>SUM(B19:B20)</f>
        <v>3</v>
      </c>
      <c r="C21" s="3"/>
    </row>
    <row r="22" spans="1:3" ht="16.5">
      <c r="A22" s="1">
        <v>38769</v>
      </c>
      <c r="B22">
        <v>1.5</v>
      </c>
      <c r="C22" t="s">
        <v>13</v>
      </c>
    </row>
    <row r="23" spans="1:3" ht="16.5">
      <c r="A23" s="1">
        <v>38773</v>
      </c>
      <c r="B23">
        <v>1</v>
      </c>
      <c r="C23" s="6" t="s">
        <v>75</v>
      </c>
    </row>
    <row r="24" spans="1:3" ht="16.5">
      <c r="A24" s="3" t="s">
        <v>69</v>
      </c>
      <c r="B24" s="7">
        <v>2.5</v>
      </c>
      <c r="C24" s="3"/>
    </row>
    <row r="25" spans="1:3" ht="16.5">
      <c r="A25" s="1">
        <v>38776</v>
      </c>
      <c r="B25">
        <v>1.5</v>
      </c>
      <c r="C25" t="s">
        <v>13</v>
      </c>
    </row>
    <row r="26" spans="1:3" ht="16.5">
      <c r="A26" s="1">
        <v>38780</v>
      </c>
      <c r="B26">
        <v>6.5</v>
      </c>
      <c r="C26" t="s">
        <v>74</v>
      </c>
    </row>
    <row r="27" spans="1:3" ht="16.5">
      <c r="A27" s="3" t="s">
        <v>73</v>
      </c>
      <c r="B27" s="7">
        <f>SUM(B25:B26)</f>
        <v>8</v>
      </c>
      <c r="C27" s="3"/>
    </row>
    <row r="28" spans="1:3" ht="16.5">
      <c r="A28" s="1">
        <v>38783</v>
      </c>
      <c r="B28">
        <v>1.5</v>
      </c>
      <c r="C28" t="s">
        <v>90</v>
      </c>
    </row>
    <row r="29" spans="2:3" ht="16.5">
      <c r="B29">
        <v>12</v>
      </c>
      <c r="C29" t="s">
        <v>109</v>
      </c>
    </row>
    <row r="30" spans="1:3" ht="16.5">
      <c r="A30" s="3" t="s">
        <v>88</v>
      </c>
      <c r="B30" s="7">
        <f>SUM(B28:B29)</f>
        <v>13.5</v>
      </c>
      <c r="C30" s="3"/>
    </row>
    <row r="31" spans="1:3" ht="16.5">
      <c r="A31" s="1">
        <v>38788</v>
      </c>
      <c r="B31">
        <v>10</v>
      </c>
      <c r="C31" t="s">
        <v>113</v>
      </c>
    </row>
    <row r="32" spans="1:3" ht="16.5">
      <c r="A32" s="10" t="s">
        <v>110</v>
      </c>
      <c r="C32" t="s">
        <v>114</v>
      </c>
    </row>
    <row r="33" spans="1:3" ht="16.5">
      <c r="A33" s="1">
        <v>38794</v>
      </c>
      <c r="B33">
        <v>2.5</v>
      </c>
      <c r="C33" t="s">
        <v>115</v>
      </c>
    </row>
    <row r="34" spans="1:3" ht="16.5">
      <c r="A34" s="3" t="s">
        <v>112</v>
      </c>
      <c r="B34" s="7">
        <f>SUM(B31:B33)</f>
        <v>12.5</v>
      </c>
      <c r="C34" s="3"/>
    </row>
    <row r="35" spans="1:3" ht="16.5">
      <c r="A35" s="1">
        <v>38795</v>
      </c>
      <c r="B35">
        <v>2.5</v>
      </c>
      <c r="C35" t="s">
        <v>118</v>
      </c>
    </row>
    <row r="36" spans="1:3" ht="16.5">
      <c r="A36" s="10" t="s">
        <v>110</v>
      </c>
      <c r="B36">
        <v>20</v>
      </c>
      <c r="C36" t="s">
        <v>119</v>
      </c>
    </row>
    <row r="37" ht="16.5">
      <c r="A37" s="1">
        <v>38801</v>
      </c>
    </row>
    <row r="38" spans="1:3" ht="16.5">
      <c r="A38" s="3" t="s">
        <v>120</v>
      </c>
      <c r="B38" s="7">
        <f>SUM(B35:B37)</f>
        <v>22.5</v>
      </c>
      <c r="C38" s="3"/>
    </row>
    <row r="39" spans="1:3" ht="16.5">
      <c r="A39" s="1">
        <v>38802</v>
      </c>
      <c r="B39">
        <v>5</v>
      </c>
      <c r="C39" t="s">
        <v>121</v>
      </c>
    </row>
    <row r="40" spans="1:3" ht="16.5">
      <c r="A40" s="10" t="s">
        <v>110</v>
      </c>
      <c r="B40">
        <v>13</v>
      </c>
      <c r="C40" t="s">
        <v>119</v>
      </c>
    </row>
    <row r="41" ht="16.5">
      <c r="A41" s="1">
        <v>38808</v>
      </c>
    </row>
    <row r="42" spans="1:6" ht="16.5">
      <c r="A42" s="3" t="s">
        <v>124</v>
      </c>
      <c r="B42" s="7">
        <f>SUM(B39:B41)</f>
        <v>18</v>
      </c>
      <c r="C42" s="3"/>
      <c r="E42" s="9" t="s">
        <v>135</v>
      </c>
      <c r="F42" s="9">
        <f>SUM(B8,B14,B18,B21,B24,B27,B30,B34,B38,B42)</f>
        <v>99.5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2">
      <selection activeCell="J35" sqref="J35"/>
    </sheetView>
  </sheetViews>
  <sheetFormatPr defaultColWidth="9.00390625" defaultRowHeight="16.5"/>
  <cols>
    <col min="1" max="1" width="15.75390625" style="0" customWidth="1"/>
    <col min="2" max="2" width="10.50390625" style="0" bestFit="1" customWidth="1"/>
    <col min="3" max="3" width="23.75390625" style="0" customWidth="1"/>
  </cols>
  <sheetData>
    <row r="1" ht="16.5">
      <c r="A1" t="s">
        <v>23</v>
      </c>
    </row>
    <row r="3" spans="1:2" ht="16.5">
      <c r="A3" t="s">
        <v>24</v>
      </c>
      <c r="B3" t="s">
        <v>31</v>
      </c>
    </row>
    <row r="5" spans="1:3" ht="16.5">
      <c r="A5" s="9" t="s">
        <v>103</v>
      </c>
      <c r="B5" s="9" t="s">
        <v>2</v>
      </c>
      <c r="C5" s="9" t="s">
        <v>32</v>
      </c>
    </row>
    <row r="6" spans="1:3" ht="16.5">
      <c r="A6" s="1">
        <v>38741</v>
      </c>
      <c r="B6">
        <v>2</v>
      </c>
      <c r="C6" t="s">
        <v>11</v>
      </c>
    </row>
    <row r="7" spans="1:3" ht="16.5">
      <c r="A7" s="4" t="s">
        <v>40</v>
      </c>
      <c r="B7" s="3">
        <v>2</v>
      </c>
      <c r="C7" s="3"/>
    </row>
    <row r="8" spans="1:3" ht="16.5">
      <c r="A8" s="1">
        <v>38748</v>
      </c>
      <c r="B8">
        <v>1</v>
      </c>
      <c r="C8" t="s">
        <v>13</v>
      </c>
    </row>
    <row r="9" spans="1:3" ht="16.5">
      <c r="A9" s="1">
        <v>38752</v>
      </c>
      <c r="B9">
        <v>2</v>
      </c>
      <c r="C9" t="s">
        <v>33</v>
      </c>
    </row>
    <row r="10" spans="1:3" ht="16.5">
      <c r="A10" s="1">
        <v>38753</v>
      </c>
      <c r="B10">
        <v>4</v>
      </c>
      <c r="C10" t="s">
        <v>34</v>
      </c>
    </row>
    <row r="11" spans="1:3" ht="16.5">
      <c r="A11" s="3" t="s">
        <v>42</v>
      </c>
      <c r="B11" s="3">
        <v>7</v>
      </c>
      <c r="C11" s="3"/>
    </row>
    <row r="12" spans="1:3" ht="16.5">
      <c r="A12" s="1">
        <v>38755</v>
      </c>
      <c r="B12">
        <v>1.5</v>
      </c>
      <c r="C12" t="s">
        <v>58</v>
      </c>
    </row>
    <row r="13" spans="1:3" ht="16.5">
      <c r="A13" s="1">
        <v>38756</v>
      </c>
      <c r="B13">
        <v>10</v>
      </c>
      <c r="C13" t="s">
        <v>83</v>
      </c>
    </row>
    <row r="14" spans="1:3" ht="16.5">
      <c r="A14" s="3" t="s">
        <v>52</v>
      </c>
      <c r="B14" s="7">
        <f>SUM(B12:B13)</f>
        <v>11.5</v>
      </c>
      <c r="C14" s="3"/>
    </row>
    <row r="15" spans="1:3" s="6" customFormat="1" ht="16.5">
      <c r="A15" s="5">
        <v>38764</v>
      </c>
      <c r="B15" s="6">
        <v>2</v>
      </c>
      <c r="C15" s="6" t="s">
        <v>57</v>
      </c>
    </row>
    <row r="16" spans="1:3" s="6" customFormat="1" ht="16.5">
      <c r="A16" s="5">
        <v>38767</v>
      </c>
      <c r="B16" s="6">
        <v>10</v>
      </c>
      <c r="C16" s="6" t="s">
        <v>84</v>
      </c>
    </row>
    <row r="17" spans="1:3" ht="16.5">
      <c r="A17" s="3" t="s">
        <v>56</v>
      </c>
      <c r="B17" s="7">
        <f>SUM(B15:B16)</f>
        <v>12</v>
      </c>
      <c r="C17" s="3"/>
    </row>
    <row r="18" spans="1:3" ht="16.5">
      <c r="A18" s="1">
        <v>38769</v>
      </c>
      <c r="B18">
        <v>1.5</v>
      </c>
      <c r="C18" t="s">
        <v>13</v>
      </c>
    </row>
    <row r="19" spans="1:3" ht="16.5">
      <c r="A19" s="1">
        <v>38772</v>
      </c>
      <c r="B19">
        <v>10</v>
      </c>
      <c r="C19" t="s">
        <v>85</v>
      </c>
    </row>
    <row r="20" spans="1:3" ht="16.5">
      <c r="A20" s="3" t="s">
        <v>69</v>
      </c>
      <c r="B20" s="7">
        <f>SUM(B18:B19)</f>
        <v>11.5</v>
      </c>
      <c r="C20" s="3"/>
    </row>
    <row r="21" spans="1:3" ht="16.5">
      <c r="A21" s="1">
        <v>38776</v>
      </c>
      <c r="B21">
        <v>1.5</v>
      </c>
      <c r="C21" t="s">
        <v>13</v>
      </c>
    </row>
    <row r="22" spans="1:3" ht="16.5">
      <c r="A22" s="1">
        <v>38777</v>
      </c>
      <c r="B22">
        <v>2.5</v>
      </c>
      <c r="C22" t="s">
        <v>70</v>
      </c>
    </row>
    <row r="23" spans="1:3" ht="16.5">
      <c r="A23" s="1"/>
      <c r="B23">
        <v>2</v>
      </c>
      <c r="C23" t="s">
        <v>82</v>
      </c>
    </row>
    <row r="24" spans="1:3" ht="16.5">
      <c r="A24" s="3" t="s">
        <v>73</v>
      </c>
      <c r="B24" s="7">
        <f>SUM(B21:B23)</f>
        <v>6</v>
      </c>
      <c r="C24" s="3"/>
    </row>
    <row r="25" spans="1:3" ht="16.5">
      <c r="A25" s="1">
        <v>38783</v>
      </c>
      <c r="B25">
        <v>1.5</v>
      </c>
      <c r="C25" t="s">
        <v>90</v>
      </c>
    </row>
    <row r="26" spans="1:3" ht="16.5">
      <c r="A26" s="1">
        <v>38785</v>
      </c>
      <c r="B26">
        <v>2.5</v>
      </c>
      <c r="C26" t="s">
        <v>97</v>
      </c>
    </row>
    <row r="27" spans="1:3" ht="16.5">
      <c r="A27" s="3" t="s">
        <v>73</v>
      </c>
      <c r="B27" s="7">
        <f>SUM(B25:B26)</f>
        <v>4</v>
      </c>
      <c r="C27" s="3"/>
    </row>
    <row r="28" spans="1:3" ht="16.5">
      <c r="A28" s="1">
        <v>38783</v>
      </c>
      <c r="B28">
        <v>1.5</v>
      </c>
      <c r="C28" t="s">
        <v>90</v>
      </c>
    </row>
    <row r="29" spans="1:3" ht="16.5">
      <c r="A29" s="1">
        <v>38785</v>
      </c>
      <c r="B29">
        <v>2.5</v>
      </c>
      <c r="C29" t="s">
        <v>97</v>
      </c>
    </row>
    <row r="30" spans="1:3" ht="16.5">
      <c r="A30" s="3" t="s">
        <v>88</v>
      </c>
      <c r="B30" s="7">
        <f>SUM(B28:B33)</f>
        <v>9</v>
      </c>
      <c r="C30" s="3"/>
    </row>
    <row r="31" spans="1:3" ht="16.5">
      <c r="A31" s="1">
        <v>38790</v>
      </c>
      <c r="B31">
        <v>2</v>
      </c>
      <c r="C31" t="s">
        <v>89</v>
      </c>
    </row>
    <row r="32" spans="2:3" ht="16.5">
      <c r="B32">
        <v>0.5</v>
      </c>
      <c r="C32" t="s">
        <v>90</v>
      </c>
    </row>
    <row r="33" spans="1:3" ht="16.5">
      <c r="A33" s="1">
        <v>38793</v>
      </c>
      <c r="B33">
        <v>5</v>
      </c>
      <c r="C33" t="s">
        <v>105</v>
      </c>
    </row>
    <row r="34" spans="1:3" ht="16.5">
      <c r="A34" s="1">
        <v>38794</v>
      </c>
      <c r="B34">
        <v>1</v>
      </c>
      <c r="C34" t="s">
        <v>106</v>
      </c>
    </row>
    <row r="35" spans="1:3" ht="16.5">
      <c r="A35" s="3" t="s">
        <v>96</v>
      </c>
      <c r="B35" s="7">
        <f>SUM(B33:B34)</f>
        <v>6</v>
      </c>
      <c r="C35" s="3"/>
    </row>
    <row r="36" spans="1:3" ht="16.5">
      <c r="A36" s="1">
        <v>38805</v>
      </c>
      <c r="B36">
        <v>2.5</v>
      </c>
      <c r="C36" t="s">
        <v>118</v>
      </c>
    </row>
    <row r="37" ht="16.5">
      <c r="A37" s="10" t="s">
        <v>110</v>
      </c>
    </row>
    <row r="38" ht="16.5">
      <c r="A38" s="1">
        <v>38801</v>
      </c>
    </row>
    <row r="39" spans="1:3" ht="16.5">
      <c r="A39" s="3" t="s">
        <v>120</v>
      </c>
      <c r="B39" s="7">
        <f>SUM(B36:B38)</f>
        <v>2.5</v>
      </c>
      <c r="C39" s="3"/>
    </row>
    <row r="40" spans="1:3" ht="16.5">
      <c r="A40" s="1">
        <v>38802</v>
      </c>
      <c r="B40">
        <v>2.5</v>
      </c>
      <c r="C40" t="s">
        <v>121</v>
      </c>
    </row>
    <row r="41" spans="1:3" ht="16.5">
      <c r="A41" s="10" t="s">
        <v>110</v>
      </c>
      <c r="B41">
        <v>10</v>
      </c>
      <c r="C41" t="s">
        <v>128</v>
      </c>
    </row>
    <row r="42" ht="16.5">
      <c r="A42" s="1">
        <v>38808</v>
      </c>
    </row>
    <row r="43" spans="1:6" ht="16.5">
      <c r="A43" s="3" t="s">
        <v>124</v>
      </c>
      <c r="B43" s="7">
        <f>SUM(B40:B42)</f>
        <v>12.5</v>
      </c>
      <c r="C43" s="3"/>
      <c r="E43" s="9" t="s">
        <v>135</v>
      </c>
      <c r="F43" s="9">
        <v>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5">
      <selection activeCell="F45" sqref="F45"/>
    </sheetView>
  </sheetViews>
  <sheetFormatPr defaultColWidth="9.00390625" defaultRowHeight="16.5"/>
  <cols>
    <col min="1" max="1" width="15.75390625" style="0" customWidth="1"/>
    <col min="3" max="3" width="38.625" style="0" customWidth="1"/>
  </cols>
  <sheetData>
    <row r="1" ht="16.5">
      <c r="A1" t="s">
        <v>23</v>
      </c>
    </row>
    <row r="3" spans="1:2" ht="16.5">
      <c r="A3" t="s">
        <v>24</v>
      </c>
      <c r="B3" t="s">
        <v>35</v>
      </c>
    </row>
    <row r="5" spans="1:3" ht="16.5">
      <c r="A5" s="9" t="s">
        <v>103</v>
      </c>
      <c r="B5" s="9" t="s">
        <v>2</v>
      </c>
      <c r="C5" s="9" t="s">
        <v>32</v>
      </c>
    </row>
    <row r="6" spans="1:3" ht="16.5">
      <c r="A6" s="1">
        <v>38741</v>
      </c>
      <c r="B6">
        <v>2</v>
      </c>
      <c r="C6" t="s">
        <v>11</v>
      </c>
    </row>
    <row r="7" spans="2:3" ht="16.5">
      <c r="B7">
        <v>2</v>
      </c>
      <c r="C7" t="s">
        <v>39</v>
      </c>
    </row>
    <row r="8" spans="2:3" ht="16.5">
      <c r="B8">
        <v>4</v>
      </c>
      <c r="C8" t="s">
        <v>38</v>
      </c>
    </row>
    <row r="9" spans="1:3" ht="16.5">
      <c r="A9" s="3" t="s">
        <v>50</v>
      </c>
      <c r="B9" s="3">
        <v>8</v>
      </c>
      <c r="C9" s="3"/>
    </row>
    <row r="10" spans="1:3" ht="16.5">
      <c r="A10" s="1">
        <v>38748</v>
      </c>
      <c r="B10">
        <v>3</v>
      </c>
      <c r="C10" t="s">
        <v>13</v>
      </c>
    </row>
    <row r="11" spans="2:3" ht="16.5">
      <c r="B11">
        <v>1</v>
      </c>
      <c r="C11" t="s">
        <v>37</v>
      </c>
    </row>
    <row r="12" spans="2:3" ht="16.5">
      <c r="B12">
        <v>1</v>
      </c>
      <c r="C12" t="s">
        <v>29</v>
      </c>
    </row>
    <row r="13" spans="2:3" ht="16.5">
      <c r="B13">
        <v>1</v>
      </c>
      <c r="C13" t="s">
        <v>36</v>
      </c>
    </row>
    <row r="14" spans="1:3" ht="16.5">
      <c r="A14" s="3" t="s">
        <v>51</v>
      </c>
      <c r="B14" s="3">
        <v>6</v>
      </c>
      <c r="C14" s="3"/>
    </row>
    <row r="15" spans="1:3" ht="16.5">
      <c r="A15" s="5">
        <v>38755</v>
      </c>
      <c r="B15" s="6">
        <v>1.5</v>
      </c>
      <c r="C15" s="6" t="s">
        <v>58</v>
      </c>
    </row>
    <row r="16" spans="1:3" ht="16.5">
      <c r="A16" s="1">
        <v>38757</v>
      </c>
      <c r="B16">
        <v>4</v>
      </c>
      <c r="C16" t="s">
        <v>43</v>
      </c>
    </row>
    <row r="17" spans="2:3" ht="16.5">
      <c r="B17">
        <v>0.5</v>
      </c>
      <c r="C17" t="s">
        <v>44</v>
      </c>
    </row>
    <row r="18" spans="1:3" ht="16.5">
      <c r="A18" s="3" t="s">
        <v>52</v>
      </c>
      <c r="B18" s="3">
        <v>6</v>
      </c>
      <c r="C18" s="3"/>
    </row>
    <row r="19" spans="1:3" ht="16.5">
      <c r="A19" s="1">
        <v>38761</v>
      </c>
      <c r="B19">
        <v>80</v>
      </c>
      <c r="C19" t="s">
        <v>54</v>
      </c>
    </row>
    <row r="20" spans="1:3" ht="16.5">
      <c r="A20" t="s">
        <v>53</v>
      </c>
      <c r="B20">
        <v>10</v>
      </c>
      <c r="C20" t="s">
        <v>55</v>
      </c>
    </row>
    <row r="21" spans="1:3" ht="16.5">
      <c r="A21" s="1">
        <v>38764</v>
      </c>
      <c r="B21">
        <v>2</v>
      </c>
      <c r="C21" t="s">
        <v>57</v>
      </c>
    </row>
    <row r="22" spans="1:3" ht="16.5">
      <c r="A22" s="3" t="s">
        <v>56</v>
      </c>
      <c r="B22" s="3">
        <v>92</v>
      </c>
      <c r="C22" s="3"/>
    </row>
    <row r="23" spans="1:3" ht="16.5">
      <c r="A23" s="1">
        <v>38769</v>
      </c>
      <c r="B23">
        <v>1.5</v>
      </c>
      <c r="C23" t="s">
        <v>13</v>
      </c>
    </row>
    <row r="24" spans="1:3" ht="16.5">
      <c r="A24" s="1"/>
      <c r="B24">
        <v>6</v>
      </c>
      <c r="C24" t="s">
        <v>74</v>
      </c>
    </row>
    <row r="25" spans="1:3" ht="16.5">
      <c r="A25" s="3" t="s">
        <v>69</v>
      </c>
      <c r="B25" s="7">
        <f>SUM(B23:B24)</f>
        <v>7.5</v>
      </c>
      <c r="C25" s="3"/>
    </row>
    <row r="26" spans="1:3" ht="16.5">
      <c r="A26" s="1">
        <v>38776</v>
      </c>
      <c r="B26">
        <v>1.5</v>
      </c>
      <c r="C26" t="s">
        <v>13</v>
      </c>
    </row>
    <row r="27" spans="1:3" ht="16.5">
      <c r="A27" s="1">
        <v>38779</v>
      </c>
      <c r="B27">
        <v>35</v>
      </c>
      <c r="C27" t="s">
        <v>76</v>
      </c>
    </row>
    <row r="28" spans="1:3" ht="16.5">
      <c r="A28" s="3" t="s">
        <v>73</v>
      </c>
      <c r="B28" s="7">
        <f>SUM(B26:B27)</f>
        <v>36.5</v>
      </c>
      <c r="C28" s="3"/>
    </row>
    <row r="29" spans="1:3" ht="16.5">
      <c r="A29" s="1">
        <v>38781</v>
      </c>
      <c r="B29">
        <v>55</v>
      </c>
      <c r="C29" t="s">
        <v>76</v>
      </c>
    </row>
    <row r="30" spans="1:3" ht="16.5">
      <c r="A30" s="10" t="s">
        <v>107</v>
      </c>
      <c r="B30">
        <v>10</v>
      </c>
      <c r="C30" t="s">
        <v>108</v>
      </c>
    </row>
    <row r="31" ht="16.5">
      <c r="A31" s="1">
        <v>38787</v>
      </c>
    </row>
    <row r="32" spans="1:3" ht="16.5">
      <c r="A32" s="3" t="s">
        <v>88</v>
      </c>
      <c r="B32" s="7">
        <f>SUM(B29:B31)</f>
        <v>65</v>
      </c>
      <c r="C32" s="3"/>
    </row>
    <row r="33" spans="1:3" ht="16.5">
      <c r="A33" s="1">
        <v>38788</v>
      </c>
      <c r="B33">
        <v>63</v>
      </c>
      <c r="C33" t="s">
        <v>111</v>
      </c>
    </row>
    <row r="34" spans="1:3" ht="16.5">
      <c r="A34" s="10" t="s">
        <v>110</v>
      </c>
      <c r="C34" t="s">
        <v>116</v>
      </c>
    </row>
    <row r="35" spans="1:3" ht="16.5">
      <c r="A35" s="1">
        <v>38794</v>
      </c>
      <c r="B35">
        <v>2.5</v>
      </c>
      <c r="C35" t="s">
        <v>117</v>
      </c>
    </row>
    <row r="36" spans="1:3" ht="16.5">
      <c r="A36" s="3" t="s">
        <v>112</v>
      </c>
      <c r="B36" s="7">
        <f>SUM(B33:B35)</f>
        <v>65.5</v>
      </c>
      <c r="C36" s="3"/>
    </row>
    <row r="37" spans="1:3" ht="16.5">
      <c r="A37" s="1">
        <v>38795</v>
      </c>
      <c r="B37">
        <v>2.5</v>
      </c>
      <c r="C37" t="s">
        <v>118</v>
      </c>
    </row>
    <row r="38" spans="1:3" ht="16.5">
      <c r="A38" s="10" t="s">
        <v>110</v>
      </c>
      <c r="B38">
        <v>15</v>
      </c>
      <c r="C38" t="s">
        <v>122</v>
      </c>
    </row>
    <row r="39" ht="16.5">
      <c r="A39" s="1">
        <v>38801</v>
      </c>
    </row>
    <row r="40" spans="1:3" ht="16.5">
      <c r="A40" s="3" t="s">
        <v>123</v>
      </c>
      <c r="B40" s="7">
        <f>SUM(B37:B39)</f>
        <v>17.5</v>
      </c>
      <c r="C40" s="3"/>
    </row>
    <row r="41" spans="1:3" ht="16.5">
      <c r="A41" s="1">
        <v>38802</v>
      </c>
      <c r="B41">
        <v>5</v>
      </c>
      <c r="C41" t="s">
        <v>121</v>
      </c>
    </row>
    <row r="42" spans="1:3" ht="16.5">
      <c r="A42" s="10" t="s">
        <v>110</v>
      </c>
      <c r="B42">
        <v>20</v>
      </c>
      <c r="C42" t="s">
        <v>125</v>
      </c>
    </row>
    <row r="43" spans="1:3" ht="16.5">
      <c r="A43" s="1"/>
      <c r="B43">
        <v>4</v>
      </c>
      <c r="C43" t="s">
        <v>126</v>
      </c>
    </row>
    <row r="44" spans="1:3" ht="16.5">
      <c r="A44" s="1">
        <v>38808</v>
      </c>
      <c r="B44">
        <v>3</v>
      </c>
      <c r="C44" t="s">
        <v>127</v>
      </c>
    </row>
    <row r="45" spans="1:6" ht="16.5">
      <c r="A45" s="3" t="s">
        <v>124</v>
      </c>
      <c r="B45" s="7">
        <f>SUM(B41:B44)</f>
        <v>32</v>
      </c>
      <c r="C45" s="3"/>
      <c r="E45" s="9" t="s">
        <v>135</v>
      </c>
      <c r="F45" s="9">
        <f>SUM(B9,B14,B18,B22,B25,B28,B32,B36,B40,B45)</f>
        <v>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MoonDog</dc:creator>
  <cp:keywords/>
  <dc:description/>
  <cp:lastModifiedBy>MoonDog</cp:lastModifiedBy>
  <dcterms:created xsi:type="dcterms:W3CDTF">2006-02-03T06:29:41Z</dcterms:created>
  <dcterms:modified xsi:type="dcterms:W3CDTF">2006-04-06T09:35:21Z</dcterms:modified>
  <cp:category/>
  <cp:version/>
  <cp:contentType/>
  <cp:contentStatus/>
</cp:coreProperties>
</file>